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19"/>
  </bookViews>
  <sheets>
    <sheet name="农村特困9月汇总表" sheetId="1" r:id="rId1"/>
  </sheets>
  <definedNames>
    <definedName name="_xlnm.Print_Area" localSheetId="0">农村特困9月汇总表!$A$1:$H$11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<sst xmlns="http://schemas.openxmlformats.org/spreadsheetml/2006/main" count="27" uniqueCount="25">
  <si>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 xml:space="preserve"> 高新区（新市区）农村特困供养金发放汇总表（2024年9月）</t>
  </si>
  <si>
    <t>制表单位：高新区（新市区）民政局                                            制表日期：2023年4月27日</t>
  </si>
  <si>
    <t>序号</t>
  </si>
  <si>
    <t>单位名称</t>
  </si>
  <si>
    <t>9月发放金额（元）</t>
  </si>
  <si>
    <t>实际发放金额（元）</t>
  </si>
  <si>
    <t>备注</t>
  </si>
  <si>
    <t>户数</t>
  </si>
  <si>
    <t>人数</t>
  </si>
  <si>
    <t>标准（元）</t>
  </si>
  <si>
    <t>二工乡</t>
  </si>
  <si>
    <t>天山农商银行</t>
  </si>
  <si>
    <t>地窝堡乡</t>
  </si>
  <si>
    <t>安宁渠镇</t>
  </si>
  <si>
    <t>县敬老院：1525
天山农商银行：10675</t>
  </si>
  <si>
    <t>朱文化县敬老院，其余天山农商银行</t>
  </si>
  <si>
    <t>六十户乡</t>
  </si>
  <si>
    <t>县敬老院：6100
天山农商银行：3050</t>
  </si>
  <si>
    <t>马成元、马燕天山农商银行，其余县敬老院</t>
  </si>
  <si>
    <t>马成元住安宁医院，未发特困照料补贴</t>
  </si>
  <si>
    <t>青格达湖乡</t>
  </si>
  <si>
    <t>县敬老院：4575
天山农商银行：4575</t>
  </si>
  <si>
    <t>席红、杨国文、王来生天山农商银行，其他县敬老院</t>
  </si>
  <si>
    <t>合计</t>
  </si>
  <si>
    <t>24户，24人，36600元（叁万陆仟陆佰元整）。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</si>
</sst>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theme="0"/>
      <name val="宋体"/>
      <charset val="134"/>
      <scheme val="minor"/>
    </font>
    <font>
      <sz val="20"/>
      <name val="宋体"/>
      <charset val="134"/>
    </font>
    <font>
      <b/>
      <sz val="12"/>
      <color indexed="8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0"/>
      <name val="宋体"/>
      <charset val="134"/>
      <scheme val="minor"/>
    </font>
    <font>
      <sz val="10"/>
      <color theme="0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 applyProtection="0"/>
    <xf numFmtId="0" fontId="1" fillId="0" borderId="0">
      <alignment vertical="center"/>
    </xf>
    <xf numFmtId="0" fontId="0" fillId="0" borderId="0"/>
    <xf numFmtId="0" fontId="0" fillId="0" borderId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40">
    <xf numFmtId="0" fontId="0" fillId="0" borderId="0" xfId="0"/>
    <xf numFmtId="0" fontId="1" fillId="0" borderId="0" xfId="62" applyNumberFormat="1" applyFont="1" applyFill="1" applyBorder="1" applyAlignment="1">
      <alignment vertical="center"/>
    </xf>
    <xf numFmtId="0" fontId="2" fillId="0" borderId="0" xfId="62" applyNumberFormat="1" applyFont="1" applyFill="1" applyBorder="1" applyAlignment="1">
      <alignment horizontal="left" vertical="center"/>
    </xf>
    <xf numFmtId="0" fontId="2" fillId="0" borderId="0" xfId="62" applyNumberFormat="1" applyFont="1" applyFill="1" applyBorder="1" applyAlignment="1">
      <alignment horizontal="center"/>
    </xf>
    <xf numFmtId="0" fontId="3" fillId="0" borderId="0" xfId="62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62" applyNumberFormat="1" applyFont="1" applyFill="1" applyAlignment="1">
      <alignment horizontal="center" vertical="center"/>
    </xf>
    <xf numFmtId="0" fontId="4" fillId="0" borderId="0" xfId="63" applyNumberFormat="1" applyFont="1" applyFill="1" applyBorder="1" applyAlignment="1">
      <alignment vertical="center"/>
    </xf>
    <xf numFmtId="0" fontId="4" fillId="0" borderId="0" xfId="63" applyNumberFormat="1" applyFont="1" applyFill="1" applyAlignment="1">
      <alignment vertical="center"/>
    </xf>
    <xf numFmtId="0" fontId="4" fillId="0" borderId="0" xfId="63" applyNumberFormat="1" applyFont="1" applyFill="1" applyAlignment="1" applyProtection="1">
      <alignment vertical="center"/>
    </xf>
    <xf numFmtId="31" fontId="4" fillId="0" borderId="0" xfId="63" applyNumberFormat="1" applyFont="1" applyFill="1" applyAlignment="1" applyProtection="1">
      <alignment vertical="center"/>
    </xf>
    <xf numFmtId="0" fontId="4" fillId="0" borderId="1" xfId="63" applyNumberFormat="1" applyFont="1" applyFill="1" applyBorder="1" applyAlignment="1">
      <alignment horizontal="center" vertical="center"/>
    </xf>
    <xf numFmtId="0" fontId="4" fillId="0" borderId="2" xfId="63" applyNumberFormat="1" applyFont="1" applyFill="1" applyBorder="1" applyAlignment="1">
      <alignment horizontal="center" vertical="center"/>
    </xf>
    <xf numFmtId="0" fontId="4" fillId="0" borderId="3" xfId="63" applyNumberFormat="1" applyFont="1" applyFill="1" applyBorder="1" applyAlignment="1">
      <alignment horizontal="center" vertical="center"/>
    </xf>
    <xf numFmtId="0" fontId="6" fillId="0" borderId="1" xfId="62" applyNumberFormat="1" applyFont="1" applyFill="1" applyBorder="1" applyAlignment="1">
      <alignment horizontal="center" vertical="center" wrapText="1"/>
    </xf>
    <xf numFmtId="0" fontId="4" fillId="0" borderId="1" xfId="6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4" xfId="62" applyNumberFormat="1" applyFont="1" applyFill="1" applyBorder="1" applyAlignment="1">
      <alignment horizontal="center" vertical="center"/>
    </xf>
    <xf numFmtId="0" fontId="7" fillId="0" borderId="4" xfId="62" applyNumberFormat="1" applyFont="1" applyFill="1" applyBorder="1" applyAlignment="1">
      <alignment horizontal="center" vertical="center" wrapText="1"/>
    </xf>
    <xf numFmtId="0" fontId="4" fillId="0" borderId="4" xfId="63" applyNumberFormat="1" applyFont="1" applyFill="1" applyBorder="1" applyAlignment="1">
      <alignment horizontal="center" vertical="center"/>
    </xf>
    <xf numFmtId="0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center" vertical="center"/>
    </xf>
    <xf numFmtId="0" fontId="4" fillId="2" borderId="3" xfId="63" applyNumberFormat="1" applyFont="1" applyFill="1" applyBorder="1" applyAlignment="1">
      <alignment horizontal="left" vertical="center"/>
    </xf>
    <xf numFmtId="0" fontId="4" fillId="2" borderId="4" xfId="63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62" applyNumberFormat="1" applyFont="1" applyFill="1" applyBorder="1" applyAlignment="1">
      <alignment vertical="center"/>
    </xf>
    <xf numFmtId="0" fontId="10" fillId="0" borderId="0" xfId="63" applyNumberFormat="1" applyFont="1" applyFill="1" applyBorder="1" applyAlignment="1">
      <alignment vertical="center"/>
    </xf>
    <xf numFmtId="0" fontId="11" fillId="0" borderId="0" xfId="62" applyNumberFormat="1" applyFont="1" applyFill="1" applyBorder="1" applyAlignment="1">
      <alignment horizontal="center"/>
    </xf>
    <xf numFmtId="0" fontId="12" fillId="0" borderId="0" xfId="62" applyNumberFormat="1" applyFont="1" applyFill="1" applyBorder="1" applyAlignment="1">
      <alignment horizontal="center"/>
    </xf>
    <xf numFmtId="0" fontId="13" fillId="0" borderId="0" xfId="62" applyNumberFormat="1" applyFont="1" applyFill="1" applyBorder="1" applyAlignment="1">
      <alignment horizontal="center" vertical="center" wrapText="1"/>
    </xf>
    <xf numFmtId="0" fontId="13" fillId="0" borderId="0" xfId="62" applyNumberFormat="1" applyFont="1" applyFill="1" applyBorder="1" applyAlignment="1">
      <alignment horizontal="center" wrapText="1"/>
    </xf>
    <xf numFmtId="0" fontId="10" fillId="0" borderId="0" xfId="62" applyNumberFormat="1" applyFont="1" applyFill="1" applyBorder="1" applyAlignment="1">
      <alignment horizontal="center"/>
    </xf>
    <xf numFmtId="0" fontId="11" fillId="0" borderId="0" xfId="62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4" fillId="0" borderId="0" xfId="63" applyNumberFormat="1" applyFont="1" applyFill="1" applyBorder="1" applyAlignment="1">
      <alignment vertical="center"/>
    </xf>
    <xf numFmtId="0" fontId="14" fillId="0" borderId="5" xfId="63" applyNumberFormat="1" applyFont="1" applyFill="1" applyBorder="1" applyAlignment="1">
      <alignment vertical="center"/>
    </xf>
    <xf numFmtId="0" fontId="15" fillId="0" borderId="0" xfId="62" applyNumberFormat="1" applyFont="1" applyFill="1" applyBorder="1" applyAlignment="1">
      <alignment vertical="center"/>
    </xf>
    <xf numFmtId="0" fontId="10" fillId="0" borderId="0" xfId="63" applyNumberFormat="1" applyFont="1" applyFill="1" applyBorder="1" applyAlignment="1">
      <alignment horizontal="left" vertical="center"/>
    </xf>
    <xf numFmtId="0" fontId="11" fillId="0" borderId="0" xfId="62" applyNumberFormat="1" applyFont="1" applyFill="1" applyBorder="1" applyAlignment="1">
      <alignment horizontal="left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12" xfId="51"/>
    <cellStyle name="常规 10 2 2 2 4 2" xfId="52"/>
    <cellStyle name="常规 9" xfId="53"/>
    <cellStyle name="常规 10 2 2 2 3 2" xfId="54"/>
    <cellStyle name="常规 56 2 2 2" xfId="55"/>
    <cellStyle name="常规 10" xfId="56"/>
    <cellStyle name="常规 2 3" xfId="57"/>
    <cellStyle name="常规 10 10" xfId="58"/>
    <cellStyle name="常规 2" xfId="59"/>
    <cellStyle name="常规 3" xfId="60"/>
    <cellStyle name="常规 70" xfId="61"/>
    <cellStyle name="常规_Sheet1" xfId="62"/>
    <cellStyle name="常规_Sheet1_1" xfId="63"/>
    <cellStyle name="常规_Sheet1_2" xfId="64"/>
    <cellStyle name="常规_Sheet4" xfId="65"/>
    <cellStyle name="常规_北京_11月城市低保明细" xfId="66"/>
    <cellStyle name="常规 10 10 2" xfId="67"/>
    <cellStyle name="常规 10 10 4" xfId="68"/>
  </cellStyles>
  <tableStyles count="0" defaultTableStyle="TableStyleMedium2" defaultPivotStyle="PivotStyleLight16"/>
  <colors>
    <mruColors>
      <color rgb="00000000"/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tabSelected="1" zoomScaleSheetLayoutView="60" topLeftCell="A4" workbookViewId="0">
      <selection activeCell="A17" sqref="A17:H17"/>
    </sheetView>
  </sheetViews>
  <sheetFormatPr defaultColWidth="9" defaultRowHeight="13.5" customHeight="1"/>
  <cols>
    <col min="1" max="1" width="4.9" style="6" customWidth="1"/>
    <col min="2" max="2" width="16.4" style="6" customWidth="1"/>
    <col min="3" max="4" width="14.5" style="6" customWidth="1"/>
    <col min="5" max="5" width="15.7" style="6" customWidth="1"/>
    <col min="6" max="6" width="18.6" style="6" customWidth="1"/>
    <col min="7" max="7" width="15.7" style="6" customWidth="1"/>
    <col min="8" max="8" width="20" style="6" customWidth="1"/>
    <col min="9" max="9" width="17.3" style="6" customWidth="1"/>
    <col min="10" max="10" width="15.3" style="6" customWidth="1"/>
    <col min="11" max="16" width="6.4" style="6" customWidth="1"/>
    <col min="17" max="16384" width="9" style="6"/>
  </cols>
  <sheetData>
    <row r="1" s="1" customFormat="1" ht="48" customHeight="1" spans="1:23">
      <c r="A1" s="7" t="s">
        <v>0</v>
      </c>
      <c r="B1" s="7"/>
      <c r="C1" s="7"/>
      <c r="D1" s="7"/>
      <c r="E1" s="7"/>
      <c r="F1" s="7"/>
      <c r="G1" s="7"/>
      <c r="H1" s="7"/>
      <c r="I1" s="26"/>
      <c r="J1" s="26"/>
      <c r="K1" s="26"/>
      <c r="L1" s="26"/>
      <c r="M1" s="26"/>
      <c r="N1" s="26"/>
      <c r="O1" s="26"/>
      <c r="P1" s="26"/>
      <c r="Q1" s="35"/>
      <c r="R1" s="36"/>
      <c r="S1" s="36"/>
      <c r="T1" s="36"/>
      <c r="U1" s="37"/>
      <c r="V1" s="37"/>
      <c r="W1" s="37"/>
    </row>
    <row r="2" s="2" customFormat="1" ht="30" customHeight="1" spans="1:23">
      <c r="A2" s="8" t="s">
        <v>1</v>
      </c>
      <c r="B2" s="8"/>
      <c r="C2" s="8"/>
      <c r="D2" s="8"/>
      <c r="E2" s="9"/>
      <c r="F2" s="10"/>
      <c r="G2" s="11">
        <v>45534</v>
      </c>
      <c r="H2" s="10"/>
      <c r="I2" s="27"/>
      <c r="J2" s="27"/>
      <c r="K2" s="27"/>
      <c r="L2" s="27"/>
      <c r="M2" s="27"/>
      <c r="N2" s="27"/>
      <c r="O2" s="27"/>
      <c r="P2" s="27"/>
      <c r="Q2" s="27"/>
      <c r="R2" s="38"/>
      <c r="S2" s="38"/>
      <c r="T2" s="38"/>
      <c r="U2" s="38"/>
      <c r="V2" s="39"/>
      <c r="W2" s="39"/>
    </row>
    <row r="3" s="3" customFormat="1" ht="30" customHeight="1" spans="1:23">
      <c r="A3" s="12" t="s">
        <v>2</v>
      </c>
      <c r="B3" s="12" t="s">
        <v>3</v>
      </c>
      <c r="C3" s="13" t="s">
        <v>4</v>
      </c>
      <c r="D3" s="14"/>
      <c r="E3" s="14"/>
      <c r="F3" s="14"/>
      <c r="G3" s="15" t="s">
        <v>5</v>
      </c>
      <c r="H3" s="15" t="s">
        <v>6</v>
      </c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="3" customFormat="1" ht="30" customHeight="1" spans="1:23">
      <c r="A4" s="12"/>
      <c r="B4" s="12"/>
      <c r="C4" s="12" t="s">
        <v>7</v>
      </c>
      <c r="D4" s="12" t="s">
        <v>8</v>
      </c>
      <c r="E4" s="16" t="s">
        <v>9</v>
      </c>
      <c r="F4" s="12" t="s">
        <v>4</v>
      </c>
      <c r="G4" s="15"/>
      <c r="H4" s="15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s="3" customFormat="1" ht="36" customHeight="1" spans="1:23">
      <c r="A5" s="12">
        <v>1</v>
      </c>
      <c r="B5" s="16" t="s">
        <v>10</v>
      </c>
      <c r="C5" s="15">
        <v>2</v>
      </c>
      <c r="D5" s="15">
        <v>2</v>
      </c>
      <c r="E5" s="15">
        <v>1525</v>
      </c>
      <c r="F5" s="17">
        <v>3050</v>
      </c>
      <c r="G5" s="17">
        <v>3050</v>
      </c>
      <c r="H5" s="18" t="s">
        <v>11</v>
      </c>
      <c r="I5" s="29"/>
      <c r="J5" s="29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="3" customFormat="1" ht="36" customHeight="1" spans="1:23">
      <c r="A6" s="12">
        <v>2</v>
      </c>
      <c r="B6" s="16" t="s">
        <v>12</v>
      </c>
      <c r="C6" s="15">
        <v>2</v>
      </c>
      <c r="D6" s="15">
        <v>2</v>
      </c>
      <c r="E6" s="15">
        <v>1525</v>
      </c>
      <c r="F6" s="17">
        <v>3050</v>
      </c>
      <c r="G6" s="17">
        <v>3050</v>
      </c>
      <c r="H6" s="18" t="s">
        <v>11</v>
      </c>
      <c r="I6" s="29"/>
      <c r="J6" s="29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="3" customFormat="1" ht="36" customHeight="1" spans="1:23">
      <c r="A7" s="12">
        <v>3</v>
      </c>
      <c r="B7" s="16" t="s">
        <v>13</v>
      </c>
      <c r="C7" s="15">
        <v>8</v>
      </c>
      <c r="D7" s="15">
        <v>8</v>
      </c>
      <c r="E7" s="15">
        <v>1525</v>
      </c>
      <c r="F7" s="17">
        <v>12200</v>
      </c>
      <c r="G7" s="17">
        <v>12200</v>
      </c>
      <c r="H7" s="19" t="s">
        <v>14</v>
      </c>
      <c r="I7" s="30" t="s">
        <v>15</v>
      </c>
      <c r="J7" s="29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="3" customFormat="1" ht="36" customHeight="1" spans="1:23">
      <c r="A8" s="12">
        <v>4</v>
      </c>
      <c r="B8" s="16" t="s">
        <v>16</v>
      </c>
      <c r="C8" s="15">
        <v>6</v>
      </c>
      <c r="D8" s="15">
        <v>6</v>
      </c>
      <c r="E8" s="15">
        <v>1525</v>
      </c>
      <c r="F8" s="17">
        <v>9150</v>
      </c>
      <c r="G8" s="17">
        <v>9150</v>
      </c>
      <c r="H8" s="19" t="s">
        <v>17</v>
      </c>
      <c r="I8" s="30" t="s">
        <v>18</v>
      </c>
      <c r="J8" s="31" t="s">
        <v>19</v>
      </c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="3" customFormat="1" ht="36" customHeight="1" spans="1:23">
      <c r="A9" s="12">
        <v>5</v>
      </c>
      <c r="B9" s="12" t="s">
        <v>20</v>
      </c>
      <c r="C9" s="15">
        <v>6</v>
      </c>
      <c r="D9" s="15">
        <v>6</v>
      </c>
      <c r="E9" s="15">
        <v>1525</v>
      </c>
      <c r="F9" s="17">
        <v>9150</v>
      </c>
      <c r="G9" s="17">
        <v>9150</v>
      </c>
      <c r="H9" s="19" t="s">
        <v>21</v>
      </c>
      <c r="I9" s="30" t="s">
        <v>22</v>
      </c>
      <c r="J9" s="29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="4" customFormat="1" ht="40.05" customHeight="1" spans="1:23">
      <c r="A10" s="12" t="s">
        <v>23</v>
      </c>
      <c r="B10" s="12"/>
      <c r="C10" s="20">
        <f>SUM(C5:C9)</f>
        <v>24</v>
      </c>
      <c r="D10" s="20">
        <f>SUM(D5:D9)</f>
        <v>24</v>
      </c>
      <c r="E10" s="21">
        <v>1525</v>
      </c>
      <c r="F10" s="17">
        <f>E10*D10</f>
        <v>36600</v>
      </c>
      <c r="G10" s="17">
        <f>SUM(G5:G9)</f>
        <v>36600</v>
      </c>
      <c r="H10" s="22"/>
      <c r="I10" s="32"/>
      <c r="J10" s="32"/>
      <c r="K10" s="28"/>
      <c r="L10" s="28"/>
      <c r="M10" s="28"/>
      <c r="N10" s="28"/>
      <c r="O10" s="33"/>
      <c r="P10" s="33"/>
      <c r="Q10" s="33"/>
      <c r="R10" s="33"/>
      <c r="S10" s="33"/>
      <c r="T10" s="33"/>
      <c r="U10" s="33"/>
      <c r="V10" s="33"/>
      <c r="W10" s="33"/>
    </row>
    <row r="11" s="5" customFormat="1" ht="40.05" customHeight="1" spans="1:23">
      <c r="A11" s="12"/>
      <c r="B11" s="12"/>
      <c r="C11" s="23" t="s">
        <v>24</v>
      </c>
      <c r="D11" s="23"/>
      <c r="E11" s="23"/>
      <c r="F11" s="23"/>
      <c r="G11" s="23"/>
      <c r="H11" s="24"/>
      <c r="I11" s="32"/>
      <c r="J11" s="32"/>
      <c r="K11" s="28"/>
      <c r="L11" s="28"/>
      <c r="M11" s="28"/>
      <c r="N11" s="28"/>
      <c r="O11" s="34"/>
      <c r="P11" s="34"/>
      <c r="Q11" s="34"/>
      <c r="R11" s="34"/>
      <c r="S11" s="34"/>
      <c r="T11" s="34"/>
      <c r="U11" s="34"/>
      <c r="V11" s="34"/>
      <c r="W11" s="34"/>
    </row>
    <row r="12" s="5" customFormat="1" customHeight="1"/>
    <row r="17" ht="37.05" customHeight="1" spans="1:8">
      <c r="A17" s="25"/>
      <c r="B17" s="25"/>
      <c r="C17" s="25"/>
      <c r="D17" s="25"/>
      <c r="E17" s="25"/>
      <c r="F17" s="25"/>
      <c r="G17" s="25"/>
      <c r="H17" s="25"/>
    </row>
  </sheetData>
  <mergeCells count="9">
    <mergeCell ref="A1:H1"/>
    <mergeCell ref="C3:F3"/>
    <mergeCell ref="C11:H11"/>
    <mergeCell ref="A17:H17"/>
    <mergeCell ref="A3:A4"/>
    <mergeCell ref="B3:B4"/>
    <mergeCell ref="G3:G4"/>
    <mergeCell ref="H3:H4"/>
    <mergeCell ref="A10:B11"/>
  </mergeCells>
  <printOptions horizontalCentered="1"/>
  <pageMargins left="0.751388888888889" right="0.751388888888889" top="1" bottom="1" header="0.5" footer="0.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农村特困9月汇总表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峰</cp:lastModifiedBy>
  <dcterms:created xsi:type="dcterms:W3CDTF">1996-12-17T01:32:00Z</dcterms:created>
  <dcterms:modified xsi:type="dcterms:W3CDTF">2024-09-23T10:24:25Z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0750A7B7E5E4468C9BF6E4B3BE9A20FA_13</vt:lpwstr>
  </property>
</Properties>
</file>